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<sst xmlns="http://schemas.openxmlformats.org/spreadsheetml/2006/main" count="194" uniqueCount="113">
  <si>
    <t>ПРАЙС-ЛИСТ ООО «ПроектСнаб»</t>
  </si>
  <si>
    <t>Рельсы и МВСП (вагонные нормы отгрузки) на условиях поставки EXW, DDP</t>
  </si>
  <si>
    <t>Наименование продукции</t>
  </si>
  <si>
    <t xml:space="preserve">Нормативный документ </t>
  </si>
  <si>
    <t>Ед. изм.</t>
  </si>
  <si>
    <t>Марка Стали</t>
  </si>
  <si>
    <t>Цена, руб без НДС</t>
  </si>
  <si>
    <t>Рельсы широкой колеи Р65, Р50 мерной длины (пр-во "ЕВРАЗ-НТМК")</t>
  </si>
  <si>
    <t>Рельсы широкой колеи Р65, Р50 мерной длины (пр-во "ЕВРАЗ-ОЗСМК")</t>
  </si>
  <si>
    <t>Р65, ДТ350,      12.5м, 25м</t>
  </si>
  <si>
    <t>Э76ХФ</t>
  </si>
  <si>
    <t>Р65, ДТ350НН, 12.5м, 25м</t>
  </si>
  <si>
    <t>Э76АФ, Э76ХАФ</t>
  </si>
  <si>
    <t>Р65, ДТ350СС, 12.5м, 25м</t>
  </si>
  <si>
    <t>Р65, ДТ370ИК, 12.5м, 25м</t>
  </si>
  <si>
    <t>Э90АФ, Э90ХАФ</t>
  </si>
  <si>
    <t>Р65, ДТ350,      100 м</t>
  </si>
  <si>
    <t>Р65, ДТ350НН, 100 м</t>
  </si>
  <si>
    <t>Р65, ДТ350СС, 100 м</t>
  </si>
  <si>
    <t>Р65, ДТ370ИК,  100 м</t>
  </si>
  <si>
    <t xml:space="preserve"> Э76Ф</t>
  </si>
  <si>
    <t>Рельсы промышленные РП65, РП50 мерной длины (пр-во "ЕВРАЗ-НТМК")</t>
  </si>
  <si>
    <t>М(К,Э)76Ф</t>
  </si>
  <si>
    <t>Рельсы промышленные РП65, РП50 мерной длины (пр-во "ЕВРАЗ-ОЗСМК")</t>
  </si>
  <si>
    <t>РП65, Т, ДТ 12.5м, 25м</t>
  </si>
  <si>
    <t>ДТ350, Э76ХФ</t>
  </si>
  <si>
    <t>Э76Ф</t>
  </si>
  <si>
    <t>Рельсы узкой колеи</t>
  </si>
  <si>
    <t>ДСТУ 3799-98</t>
  </si>
  <si>
    <t>Р24 8м без отв. ПАО «Азовсталь»</t>
  </si>
  <si>
    <t>ПТ70СП</t>
  </si>
  <si>
    <t>Р33 8м с отв. ЕВРАЗ-НТМК</t>
  </si>
  <si>
    <t>ТУ 14-2Р-383-2004</t>
  </si>
  <si>
    <t>ПТ,Т,Н</t>
  </si>
  <si>
    <t>Рельсы трамвайные желобчатые "ЕВРАЗ-ОЗСМК"</t>
  </si>
  <si>
    <t>ТУ 14-2Р-320-96</t>
  </si>
  <si>
    <t>М75,М76,Э75,Э76</t>
  </si>
  <si>
    <t>ГОСТ 4121-96</t>
  </si>
  <si>
    <t>ГОСТ Р 53866-2010</t>
  </si>
  <si>
    <t>К76Ф</t>
  </si>
  <si>
    <t>Рельсы ПАО «ДМЗ им. Петровского»</t>
  </si>
  <si>
    <t>К63</t>
  </si>
  <si>
    <t>Р43 12,5м+/-100мм с отв.</t>
  </si>
  <si>
    <t>ГОСТ 30165-94</t>
  </si>
  <si>
    <t>Ст70</t>
  </si>
  <si>
    <t>Рельсы остряковые "ЕВРАЗ-ОЗСМК"</t>
  </si>
  <si>
    <t>ОР65, ОР-50</t>
  </si>
  <si>
    <t>ТУ 32 ЦП803-94</t>
  </si>
  <si>
    <t>Материалы верхнего строения пути /г. Нижняя Салда/</t>
  </si>
  <si>
    <t>Подкладка КБ65</t>
  </si>
  <si>
    <t>ТУ 14-2Р-294-94</t>
  </si>
  <si>
    <t>ГОСТ 16277-93</t>
  </si>
  <si>
    <t>Подкладка КБ50</t>
  </si>
  <si>
    <t>Подкладка СК50, СК65</t>
  </si>
  <si>
    <t>ТУ 14-2Р-322-96</t>
  </si>
  <si>
    <t>3,4 сп/пс/кп</t>
  </si>
  <si>
    <t>Подкладка КД65, КД50</t>
  </si>
  <si>
    <t>ТУ 32 ЦП820-97</t>
  </si>
  <si>
    <t>Подкладка Д50, СД50, СД50-4</t>
  </si>
  <si>
    <t xml:space="preserve">ГОСТ 12135-75 </t>
  </si>
  <si>
    <t>ГОСТ 3280-84</t>
  </si>
  <si>
    <t>Подкладка Д65, ДН6-65, СД65</t>
  </si>
  <si>
    <t>ГОСТ 8194-75, ч.ОП289</t>
  </si>
  <si>
    <t>Клемма ПК</t>
  </si>
  <si>
    <t>ГОСТ 22343-90</t>
  </si>
  <si>
    <t>4 сп/пс/кп</t>
  </si>
  <si>
    <t>Скоба упорная ЖБР</t>
  </si>
  <si>
    <t>ЦП 369.301, ЦП 369 ТУ-2</t>
  </si>
  <si>
    <t>3 сп/пс/кп</t>
  </si>
  <si>
    <t xml:space="preserve">Накладка 1Р65 2Р65 </t>
  </si>
  <si>
    <t xml:space="preserve">Ст 54  </t>
  </si>
  <si>
    <t xml:space="preserve">Подкладка ЖБР М </t>
  </si>
  <si>
    <t>ГОСТ 16277-93 Чертеж ЦП 369.607</t>
  </si>
  <si>
    <t xml:space="preserve">3,4 сп/пс/кп </t>
  </si>
  <si>
    <t>Примечание:</t>
  </si>
  <si>
    <t>ГОСТ Р 51685-2013</t>
  </si>
  <si>
    <t>2. При отгрузке рельс Р65/Р50/РП65/РП50 длиной 25м в специализированных платформах дополнительно учитывается возврат платформ.</t>
  </si>
  <si>
    <t>т</t>
  </si>
  <si>
    <t>Р65 ОТ350 12.5м,25м</t>
  </si>
  <si>
    <t>Р65 НТ260 12.5м,25м</t>
  </si>
  <si>
    <t>Р50 ОТ350 12.5м,25м</t>
  </si>
  <si>
    <t>Р50 НТ260 12.5м,25м</t>
  </si>
  <si>
    <t>РП65 ОТ350 12.5м, 25м</t>
  </si>
  <si>
    <t>РП50 ОТ350 12.5м, 25м</t>
  </si>
  <si>
    <t>РП65 НТ260 12.5м, 25м</t>
  </si>
  <si>
    <t>РП50 НТ260 12.5м, 25м</t>
  </si>
  <si>
    <t>ГОСТ Р 51045-2014</t>
  </si>
  <si>
    <t>ГОСТ 51685-2013, ТУ 0921-276-01124323-2012</t>
  </si>
  <si>
    <t>договорная</t>
  </si>
  <si>
    <t>РП65 НТ 12.5м, 25м</t>
  </si>
  <si>
    <t>РП50 НТ 12.5м, 25м</t>
  </si>
  <si>
    <t>К76Ф вак, Э76Ф, М76Ф, К76Ф</t>
  </si>
  <si>
    <t>ГОСТ Р 51045-2014      ТУ 14-2Р-467-2013</t>
  </si>
  <si>
    <t>Э68</t>
  </si>
  <si>
    <t>ГОСТ 4133-73,           ТУ 14-2Р-463-2011,  ГОСТ 8193-73</t>
  </si>
  <si>
    <t>Ст72, стЭ73В</t>
  </si>
  <si>
    <t>Цена, руб с НДС (20%)</t>
  </si>
  <si>
    <t>РТ62</t>
  </si>
  <si>
    <t>Рельсы крановые "ЕВРАЗ-НТМК"</t>
  </si>
  <si>
    <t>КР70 м/д 11м (НТМК)</t>
  </si>
  <si>
    <t>КР80 ,120 м/д 11м (НТМК)</t>
  </si>
  <si>
    <t>КР100, м/д 11м (НТМК)</t>
  </si>
  <si>
    <t>Рельсы крановые ПАО «Азовсталь»</t>
  </si>
  <si>
    <t>Р34 8м без отв. ПАО «Азовсталь»</t>
  </si>
  <si>
    <t>КР80А, КР120А м/д 11м</t>
  </si>
  <si>
    <t>КР100А м/д 11м</t>
  </si>
  <si>
    <t>КР70А м/д 11м</t>
  </si>
  <si>
    <t>Контррельсовый уголок СП 850</t>
  </si>
  <si>
    <t>Контррельсовый уголок</t>
  </si>
  <si>
    <t>ГОСТ Р 55497-2013</t>
  </si>
  <si>
    <t>1. При отгрузке продукции ЕВРАЗ-НТМК, ОЗСМК автотранспортом - приплата 800руб/тн без НДС</t>
  </si>
  <si>
    <t>3. При отгрузке с НТМК рельс длиной 25м стоимость транспортно-технологической оснастки составляет 116000 руб./сцеп, НДС не облагается при  своевременном возврате на завод.</t>
  </si>
  <si>
    <t xml:space="preserve"> Действует с 01.02.2019г.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</si>
</sst>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1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2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30" zoomScaleNormal="130" zoomScalePageLayoutView="0" workbookViewId="0" topLeftCell="A1">
      <selection activeCell="B4" sqref="B4:D4"/>
    </sheetView>
  </sheetViews>
  <sheetFormatPr defaultColWidth="9.140625" defaultRowHeight="15"/>
  <cols>
    <col min="2" max="2" width="17.8515625" style="0" customWidth="1"/>
    <col min="4" max="4" width="7.8515625" style="0" customWidth="1"/>
    <col min="5" max="5" width="1.421875" style="0" customWidth="1"/>
    <col min="6" max="6" width="8.57421875" style="0" customWidth="1"/>
    <col min="7" max="7" width="1.1484375" style="0" hidden="1" customWidth="1"/>
    <col min="9" max="9" width="5.8515625" style="0" customWidth="1"/>
    <col min="10" max="10" width="1.1484375" style="0" hidden="1" customWidth="1"/>
    <col min="11" max="11" width="5.421875" style="0" customWidth="1"/>
    <col min="12" max="12" width="5.57421875" style="0" customWidth="1"/>
    <col min="13" max="13" width="2.140625" style="0" hidden="1" customWidth="1"/>
    <col min="14" max="14" width="6.140625" style="0" customWidth="1"/>
    <col min="15" max="15" width="5.57421875" style="0" customWidth="1"/>
    <col min="16" max="16" width="8.8515625" style="0" hidden="1" customWidth="1"/>
  </cols>
  <sheetData>
    <row r="1" spans="1:18" ht="15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3"/>
      <c r="Q1" s="13"/>
      <c r="R1" s="71"/>
    </row>
    <row r="2" spans="1:18" ht="1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3"/>
      <c r="Q2" s="13"/>
      <c r="R2" s="71"/>
    </row>
    <row r="3" spans="1:18" ht="15">
      <c r="A3" s="13"/>
      <c r="B3" s="86" t="s">
        <v>112</v>
      </c>
      <c r="C3" s="86"/>
      <c r="D3" s="86"/>
      <c r="E3" s="86"/>
      <c r="F3" s="86"/>
      <c r="G3" s="86"/>
      <c r="H3" s="86"/>
      <c r="I3" s="86"/>
      <c r="J3" s="68"/>
      <c r="K3" s="68"/>
      <c r="L3" s="68"/>
      <c r="M3" s="68"/>
      <c r="N3" s="68"/>
      <c r="O3" s="4"/>
      <c r="P3" s="4"/>
      <c r="Q3" s="4"/>
      <c r="R3" s="71"/>
    </row>
    <row r="4" spans="1:18" ht="15.75" thickBot="1">
      <c r="A4" s="40"/>
      <c r="B4" s="86"/>
      <c r="C4" s="86"/>
      <c r="D4" s="86"/>
      <c r="E4" s="87"/>
      <c r="F4" s="87"/>
      <c r="G4" s="87"/>
      <c r="H4" s="87"/>
      <c r="I4" s="87"/>
      <c r="J4" s="69"/>
      <c r="K4" s="69"/>
      <c r="L4" s="69"/>
      <c r="M4" s="69"/>
      <c r="N4" s="69"/>
      <c r="O4" s="4"/>
      <c r="P4" s="4"/>
      <c r="Q4" s="4"/>
      <c r="R4" s="71"/>
    </row>
    <row r="5" spans="1:18" ht="15.75">
      <c r="A5" s="72" t="s">
        <v>2</v>
      </c>
      <c r="B5" s="73"/>
      <c r="C5" s="72" t="s">
        <v>3</v>
      </c>
      <c r="D5" s="76"/>
      <c r="E5" s="73"/>
      <c r="F5" s="72" t="s">
        <v>4</v>
      </c>
      <c r="G5" s="73"/>
      <c r="H5" s="72" t="s">
        <v>5</v>
      </c>
      <c r="I5" s="76"/>
      <c r="J5" s="73"/>
      <c r="K5" s="78" t="s">
        <v>6</v>
      </c>
      <c r="L5" s="79"/>
      <c r="M5" s="80"/>
      <c r="N5" s="78" t="s">
        <v>96</v>
      </c>
      <c r="O5" s="80"/>
      <c r="P5" s="12"/>
      <c r="Q5" s="13"/>
      <c r="R5" s="2"/>
    </row>
    <row r="6" spans="1:18" ht="24.75" customHeight="1" thickBot="1">
      <c r="A6" s="74"/>
      <c r="B6" s="75"/>
      <c r="C6" s="74"/>
      <c r="D6" s="77"/>
      <c r="E6" s="75"/>
      <c r="F6" s="74"/>
      <c r="G6" s="75"/>
      <c r="H6" s="74"/>
      <c r="I6" s="77"/>
      <c r="J6" s="75"/>
      <c r="K6" s="81"/>
      <c r="L6" s="82"/>
      <c r="M6" s="83"/>
      <c r="N6" s="81"/>
      <c r="O6" s="83"/>
      <c r="P6" s="12"/>
      <c r="Q6" s="13"/>
      <c r="R6" s="2"/>
    </row>
    <row r="7" spans="1:18" ht="15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  <c r="L7" s="66"/>
      <c r="M7" s="66"/>
      <c r="N7" s="66"/>
      <c r="O7" s="67"/>
      <c r="P7" s="12"/>
      <c r="Q7" s="13"/>
      <c r="R7" s="2"/>
    </row>
    <row r="8" spans="1:18" ht="16.5" thickBot="1">
      <c r="A8" s="55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70"/>
      <c r="P8" s="39"/>
      <c r="Q8" s="13"/>
      <c r="R8" s="2"/>
    </row>
    <row r="9" spans="1:18" ht="16.5" thickBot="1">
      <c r="A9" s="15" t="s">
        <v>78</v>
      </c>
      <c r="B9" s="16"/>
      <c r="C9" s="20" t="s">
        <v>75</v>
      </c>
      <c r="D9" s="21"/>
      <c r="E9" s="22"/>
      <c r="F9" s="6" t="s">
        <v>77</v>
      </c>
      <c r="G9" s="8"/>
      <c r="H9" s="20" t="s">
        <v>91</v>
      </c>
      <c r="I9" s="21"/>
      <c r="J9" s="22"/>
      <c r="K9" s="9">
        <v>74200</v>
      </c>
      <c r="L9" s="10"/>
      <c r="M9" s="11"/>
      <c r="N9" s="9">
        <f>K9*1.2</f>
        <v>89040</v>
      </c>
      <c r="O9" s="11"/>
      <c r="P9" s="12"/>
      <c r="Q9" s="13"/>
      <c r="R9" s="2"/>
    </row>
    <row r="10" spans="1:18" ht="16.5" thickBot="1">
      <c r="A10" s="15" t="s">
        <v>79</v>
      </c>
      <c r="B10" s="16"/>
      <c r="C10" s="52"/>
      <c r="D10" s="53"/>
      <c r="E10" s="54"/>
      <c r="F10" s="6" t="s">
        <v>77</v>
      </c>
      <c r="G10" s="8"/>
      <c r="H10" s="58"/>
      <c r="I10" s="59"/>
      <c r="J10" s="60"/>
      <c r="K10" s="9">
        <v>72200</v>
      </c>
      <c r="L10" s="10"/>
      <c r="M10" s="11"/>
      <c r="N10" s="9">
        <f>K10*1.2</f>
        <v>86640</v>
      </c>
      <c r="O10" s="11"/>
      <c r="P10" s="12"/>
      <c r="Q10" s="13"/>
      <c r="R10" s="2"/>
    </row>
    <row r="11" spans="1:18" ht="16.5" thickBot="1">
      <c r="A11" s="15" t="s">
        <v>80</v>
      </c>
      <c r="B11" s="16"/>
      <c r="C11" s="20" t="s">
        <v>75</v>
      </c>
      <c r="D11" s="21"/>
      <c r="E11" s="22"/>
      <c r="F11" s="6" t="s">
        <v>77</v>
      </c>
      <c r="G11" s="8"/>
      <c r="H11" s="58"/>
      <c r="I11" s="59"/>
      <c r="J11" s="60"/>
      <c r="K11" s="9">
        <v>76200</v>
      </c>
      <c r="L11" s="10"/>
      <c r="M11" s="11"/>
      <c r="N11" s="9">
        <f>K11*1.18</f>
        <v>89916</v>
      </c>
      <c r="O11" s="11"/>
      <c r="P11" s="12"/>
      <c r="Q11" s="13"/>
      <c r="R11" s="2"/>
    </row>
    <row r="12" spans="1:18" ht="16.5" thickBot="1">
      <c r="A12" s="15" t="s">
        <v>81</v>
      </c>
      <c r="B12" s="16"/>
      <c r="C12" s="52"/>
      <c r="D12" s="53"/>
      <c r="E12" s="54"/>
      <c r="F12" s="6" t="s">
        <v>77</v>
      </c>
      <c r="G12" s="8"/>
      <c r="H12" s="61"/>
      <c r="I12" s="62"/>
      <c r="J12" s="63"/>
      <c r="K12" s="9">
        <v>74200</v>
      </c>
      <c r="L12" s="10"/>
      <c r="M12" s="11"/>
      <c r="N12" s="9">
        <f>K12*1.2</f>
        <v>89040</v>
      </c>
      <c r="O12" s="11"/>
      <c r="P12" s="12"/>
      <c r="Q12" s="13"/>
      <c r="R12" s="2"/>
    </row>
    <row r="13" spans="1:18" ht="16.5" thickBot="1">
      <c r="A13" s="55" t="s">
        <v>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12"/>
      <c r="Q13" s="13"/>
      <c r="R13" s="2"/>
    </row>
    <row r="14" spans="1:18" ht="16.5" thickBot="1">
      <c r="A14" s="15" t="s">
        <v>9</v>
      </c>
      <c r="B14" s="16"/>
      <c r="C14" s="20" t="s">
        <v>87</v>
      </c>
      <c r="D14" s="21"/>
      <c r="E14" s="22"/>
      <c r="F14" s="50" t="s">
        <v>77</v>
      </c>
      <c r="G14" s="51"/>
      <c r="H14" s="33" t="s">
        <v>10</v>
      </c>
      <c r="I14" s="34"/>
      <c r="J14" s="35"/>
      <c r="K14" s="9">
        <v>74200</v>
      </c>
      <c r="L14" s="10"/>
      <c r="M14" s="11"/>
      <c r="N14" s="9">
        <f aca="true" t="shared" si="0" ref="N14:N23">K14*1.2</f>
        <v>89040</v>
      </c>
      <c r="O14" s="11"/>
      <c r="P14" s="12"/>
      <c r="Q14" s="13"/>
      <c r="R14" s="2"/>
    </row>
    <row r="15" spans="1:18" ht="16.5" thickBot="1">
      <c r="A15" s="15" t="s">
        <v>11</v>
      </c>
      <c r="B15" s="16"/>
      <c r="C15" s="44"/>
      <c r="D15" s="45"/>
      <c r="E15" s="46"/>
      <c r="F15" s="50" t="s">
        <v>77</v>
      </c>
      <c r="G15" s="51"/>
      <c r="H15" s="33" t="s">
        <v>12</v>
      </c>
      <c r="I15" s="34"/>
      <c r="J15" s="35"/>
      <c r="K15" s="9">
        <v>79800</v>
      </c>
      <c r="L15" s="10"/>
      <c r="M15" s="11"/>
      <c r="N15" s="9">
        <f t="shared" si="0"/>
        <v>95760</v>
      </c>
      <c r="O15" s="11"/>
      <c r="P15" s="12"/>
      <c r="Q15" s="13"/>
      <c r="R15" s="2"/>
    </row>
    <row r="16" spans="1:18" ht="16.5" thickBot="1">
      <c r="A16" s="15" t="s">
        <v>13</v>
      </c>
      <c r="B16" s="16"/>
      <c r="C16" s="44"/>
      <c r="D16" s="45"/>
      <c r="E16" s="46"/>
      <c r="F16" s="50" t="s">
        <v>77</v>
      </c>
      <c r="G16" s="51"/>
      <c r="H16" s="33" t="s">
        <v>10</v>
      </c>
      <c r="I16" s="34"/>
      <c r="J16" s="35"/>
      <c r="K16" s="9">
        <v>81800</v>
      </c>
      <c r="L16" s="10"/>
      <c r="M16" s="11"/>
      <c r="N16" s="9">
        <f t="shared" si="0"/>
        <v>98160</v>
      </c>
      <c r="O16" s="11"/>
      <c r="P16" s="12"/>
      <c r="Q16" s="13"/>
      <c r="R16" s="2"/>
    </row>
    <row r="17" spans="1:18" ht="16.5" thickBot="1">
      <c r="A17" s="15" t="s">
        <v>14</v>
      </c>
      <c r="B17" s="16"/>
      <c r="C17" s="44"/>
      <c r="D17" s="45"/>
      <c r="E17" s="46"/>
      <c r="F17" s="50" t="s">
        <v>77</v>
      </c>
      <c r="G17" s="51"/>
      <c r="H17" s="33" t="s">
        <v>15</v>
      </c>
      <c r="I17" s="34"/>
      <c r="J17" s="35"/>
      <c r="K17" s="9">
        <v>76700</v>
      </c>
      <c r="L17" s="10"/>
      <c r="M17" s="11"/>
      <c r="N17" s="9">
        <f t="shared" si="0"/>
        <v>92040</v>
      </c>
      <c r="O17" s="11"/>
      <c r="P17" s="12"/>
      <c r="Q17" s="13"/>
      <c r="R17" s="2"/>
    </row>
    <row r="18" spans="1:18" ht="16.5" thickBot="1">
      <c r="A18" s="15" t="s">
        <v>16</v>
      </c>
      <c r="B18" s="16"/>
      <c r="C18" s="44"/>
      <c r="D18" s="45"/>
      <c r="E18" s="46"/>
      <c r="F18" s="50" t="s">
        <v>77</v>
      </c>
      <c r="G18" s="51"/>
      <c r="H18" s="33" t="s">
        <v>10</v>
      </c>
      <c r="I18" s="34"/>
      <c r="J18" s="35"/>
      <c r="K18" s="9">
        <v>76200</v>
      </c>
      <c r="L18" s="10"/>
      <c r="M18" s="11"/>
      <c r="N18" s="9">
        <f t="shared" si="0"/>
        <v>91440</v>
      </c>
      <c r="O18" s="11"/>
      <c r="P18" s="12"/>
      <c r="Q18" s="13"/>
      <c r="R18" s="2"/>
    </row>
    <row r="19" spans="1:18" ht="16.5" thickBot="1">
      <c r="A19" s="15" t="s">
        <v>17</v>
      </c>
      <c r="B19" s="16"/>
      <c r="C19" s="44"/>
      <c r="D19" s="45"/>
      <c r="E19" s="46"/>
      <c r="F19" s="50" t="s">
        <v>77</v>
      </c>
      <c r="G19" s="51"/>
      <c r="H19" s="33" t="s">
        <v>12</v>
      </c>
      <c r="I19" s="34"/>
      <c r="J19" s="35"/>
      <c r="K19" s="9">
        <v>59000</v>
      </c>
      <c r="L19" s="10"/>
      <c r="M19" s="11"/>
      <c r="N19" s="9">
        <f t="shared" si="0"/>
        <v>70800</v>
      </c>
      <c r="O19" s="11"/>
      <c r="P19" s="12"/>
      <c r="Q19" s="13"/>
      <c r="R19" s="2"/>
    </row>
    <row r="20" spans="1:18" ht="16.5" thickBot="1">
      <c r="A20" s="15" t="s">
        <v>18</v>
      </c>
      <c r="B20" s="16"/>
      <c r="C20" s="44"/>
      <c r="D20" s="45"/>
      <c r="E20" s="46"/>
      <c r="F20" s="50" t="s">
        <v>77</v>
      </c>
      <c r="G20" s="51"/>
      <c r="H20" s="33" t="s">
        <v>10</v>
      </c>
      <c r="I20" s="34"/>
      <c r="J20" s="35"/>
      <c r="K20" s="9">
        <v>82000</v>
      </c>
      <c r="L20" s="10"/>
      <c r="M20" s="11"/>
      <c r="N20" s="9">
        <f t="shared" si="0"/>
        <v>98400</v>
      </c>
      <c r="O20" s="11"/>
      <c r="P20" s="12"/>
      <c r="Q20" s="13"/>
      <c r="R20" s="2"/>
    </row>
    <row r="21" spans="1:18" ht="16.5" thickBot="1">
      <c r="A21" s="15" t="s">
        <v>19</v>
      </c>
      <c r="B21" s="16"/>
      <c r="C21" s="52"/>
      <c r="D21" s="53"/>
      <c r="E21" s="54"/>
      <c r="F21" s="50" t="s">
        <v>77</v>
      </c>
      <c r="G21" s="51"/>
      <c r="H21" s="33" t="s">
        <v>15</v>
      </c>
      <c r="I21" s="34"/>
      <c r="J21" s="35"/>
      <c r="K21" s="9">
        <v>84100</v>
      </c>
      <c r="L21" s="10"/>
      <c r="M21" s="11"/>
      <c r="N21" s="9">
        <f t="shared" si="0"/>
        <v>100920</v>
      </c>
      <c r="O21" s="11"/>
      <c r="P21" s="12"/>
      <c r="Q21" s="13"/>
      <c r="R21" s="2"/>
    </row>
    <row r="22" spans="1:18" ht="16.5" thickBot="1">
      <c r="A22" s="15" t="s">
        <v>79</v>
      </c>
      <c r="B22" s="16"/>
      <c r="C22" s="20" t="s">
        <v>75</v>
      </c>
      <c r="D22" s="21"/>
      <c r="E22" s="22"/>
      <c r="F22" s="50" t="s">
        <v>77</v>
      </c>
      <c r="G22" s="51"/>
      <c r="H22" s="33" t="s">
        <v>20</v>
      </c>
      <c r="I22" s="34"/>
      <c r="J22" s="35"/>
      <c r="K22" s="9">
        <v>72200</v>
      </c>
      <c r="L22" s="10"/>
      <c r="M22" s="11"/>
      <c r="N22" s="9">
        <f t="shared" si="0"/>
        <v>86640</v>
      </c>
      <c r="O22" s="11"/>
      <c r="P22" s="12"/>
      <c r="Q22" s="13"/>
      <c r="R22" s="2"/>
    </row>
    <row r="23" spans="1:18" ht="16.5" thickBot="1">
      <c r="A23" s="15" t="s">
        <v>81</v>
      </c>
      <c r="B23" s="16"/>
      <c r="C23" s="52"/>
      <c r="D23" s="53"/>
      <c r="E23" s="54"/>
      <c r="F23" s="50" t="s">
        <v>77</v>
      </c>
      <c r="G23" s="51"/>
      <c r="H23" s="33" t="s">
        <v>20</v>
      </c>
      <c r="I23" s="34"/>
      <c r="J23" s="35"/>
      <c r="K23" s="9">
        <v>74200</v>
      </c>
      <c r="L23" s="10"/>
      <c r="M23" s="11"/>
      <c r="N23" s="9">
        <f t="shared" si="0"/>
        <v>89040</v>
      </c>
      <c r="O23" s="11"/>
      <c r="P23" s="12"/>
      <c r="Q23" s="13"/>
      <c r="R23" s="2"/>
    </row>
    <row r="24" spans="1:18" ht="16.5" thickBot="1">
      <c r="A24" s="36" t="s">
        <v>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9"/>
      <c r="Q24" s="13"/>
      <c r="R24" s="2"/>
    </row>
    <row r="25" spans="1:18" ht="16.5" thickBot="1">
      <c r="A25" s="15" t="s">
        <v>82</v>
      </c>
      <c r="B25" s="16"/>
      <c r="C25" s="20" t="s">
        <v>86</v>
      </c>
      <c r="D25" s="21"/>
      <c r="E25" s="22"/>
      <c r="F25" s="6" t="s">
        <v>77</v>
      </c>
      <c r="G25" s="8"/>
      <c r="H25" s="6" t="s">
        <v>22</v>
      </c>
      <c r="I25" s="7"/>
      <c r="J25" s="8"/>
      <c r="K25" s="9">
        <v>65320</v>
      </c>
      <c r="L25" s="10"/>
      <c r="M25" s="11"/>
      <c r="N25" s="9">
        <f>K25*1.2</f>
        <v>78384</v>
      </c>
      <c r="O25" s="11"/>
      <c r="P25" s="12"/>
      <c r="Q25" s="13"/>
      <c r="R25" s="2"/>
    </row>
    <row r="26" spans="1:18" ht="16.5" thickBot="1">
      <c r="A26" s="15" t="s">
        <v>83</v>
      </c>
      <c r="B26" s="16"/>
      <c r="C26" s="44"/>
      <c r="D26" s="45"/>
      <c r="E26" s="46"/>
      <c r="F26" s="6" t="s">
        <v>77</v>
      </c>
      <c r="G26" s="8"/>
      <c r="H26" s="6" t="s">
        <v>22</v>
      </c>
      <c r="I26" s="7"/>
      <c r="J26" s="8"/>
      <c r="K26" s="9">
        <v>67020</v>
      </c>
      <c r="L26" s="10"/>
      <c r="M26" s="11"/>
      <c r="N26" s="9">
        <f>K26*1.2</f>
        <v>80424</v>
      </c>
      <c r="O26" s="11"/>
      <c r="P26" s="12"/>
      <c r="Q26" s="13"/>
      <c r="R26" s="2"/>
    </row>
    <row r="27" spans="1:18" ht="16.5" thickBot="1">
      <c r="A27" s="15" t="s">
        <v>84</v>
      </c>
      <c r="B27" s="16"/>
      <c r="C27" s="44"/>
      <c r="D27" s="45"/>
      <c r="E27" s="46"/>
      <c r="F27" s="6" t="s">
        <v>77</v>
      </c>
      <c r="G27" s="8"/>
      <c r="H27" s="6" t="s">
        <v>22</v>
      </c>
      <c r="I27" s="7"/>
      <c r="J27" s="8"/>
      <c r="K27" s="9">
        <v>63320</v>
      </c>
      <c r="L27" s="10"/>
      <c r="M27" s="11"/>
      <c r="N27" s="9">
        <f>K27*1.2</f>
        <v>75984</v>
      </c>
      <c r="O27" s="11"/>
      <c r="P27" s="12"/>
      <c r="Q27" s="13"/>
      <c r="R27" s="2"/>
    </row>
    <row r="28" spans="1:18" ht="16.5" thickBot="1">
      <c r="A28" s="15" t="s">
        <v>85</v>
      </c>
      <c r="B28" s="16"/>
      <c r="C28" s="47"/>
      <c r="D28" s="48"/>
      <c r="E28" s="49"/>
      <c r="F28" s="6" t="s">
        <v>77</v>
      </c>
      <c r="G28" s="8"/>
      <c r="H28" s="6" t="s">
        <v>22</v>
      </c>
      <c r="I28" s="7"/>
      <c r="J28" s="8"/>
      <c r="K28" s="9">
        <v>65020</v>
      </c>
      <c r="L28" s="10"/>
      <c r="M28" s="11"/>
      <c r="N28" s="9">
        <f>K28*1.2</f>
        <v>78024</v>
      </c>
      <c r="O28" s="11"/>
      <c r="P28" s="12"/>
      <c r="Q28" s="13"/>
      <c r="R28" s="2"/>
    </row>
    <row r="29" spans="1:18" ht="16.5" thickBot="1">
      <c r="A29" s="41" t="s">
        <v>23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39"/>
      <c r="Q29" s="13"/>
      <c r="R29" s="2"/>
    </row>
    <row r="30" spans="1:18" ht="15.75" customHeight="1" thickBot="1">
      <c r="A30" s="15" t="s">
        <v>24</v>
      </c>
      <c r="B30" s="16"/>
      <c r="C30" s="20" t="s">
        <v>92</v>
      </c>
      <c r="D30" s="21"/>
      <c r="E30" s="22"/>
      <c r="F30" s="6" t="s">
        <v>77</v>
      </c>
      <c r="G30" s="8"/>
      <c r="H30" s="6" t="s">
        <v>25</v>
      </c>
      <c r="I30" s="7"/>
      <c r="J30" s="8"/>
      <c r="K30" s="9">
        <v>65320</v>
      </c>
      <c r="L30" s="10"/>
      <c r="M30" s="11"/>
      <c r="N30" s="9">
        <f>K30*1.2</f>
        <v>78384</v>
      </c>
      <c r="O30" s="11"/>
      <c r="P30" s="12"/>
      <c r="Q30" s="13"/>
      <c r="R30" s="2"/>
    </row>
    <row r="31" spans="1:18" ht="16.5" thickBot="1">
      <c r="A31" s="15" t="s">
        <v>89</v>
      </c>
      <c r="B31" s="16"/>
      <c r="C31" s="23"/>
      <c r="D31" s="24"/>
      <c r="E31" s="25"/>
      <c r="F31" s="6" t="s">
        <v>77</v>
      </c>
      <c r="G31" s="8"/>
      <c r="H31" s="6" t="s">
        <v>26</v>
      </c>
      <c r="I31" s="7"/>
      <c r="J31" s="8"/>
      <c r="K31" s="9">
        <v>63320</v>
      </c>
      <c r="L31" s="10"/>
      <c r="M31" s="11"/>
      <c r="N31" s="9">
        <f>K31*1.2</f>
        <v>75984</v>
      </c>
      <c r="O31" s="11"/>
      <c r="P31" s="12"/>
      <c r="Q31" s="13"/>
      <c r="R31" s="2"/>
    </row>
    <row r="32" spans="1:18" ht="16.5" thickBot="1">
      <c r="A32" s="15" t="s">
        <v>90</v>
      </c>
      <c r="B32" s="16"/>
      <c r="C32" s="26"/>
      <c r="D32" s="27"/>
      <c r="E32" s="28"/>
      <c r="F32" s="6" t="s">
        <v>77</v>
      </c>
      <c r="G32" s="8"/>
      <c r="H32" s="6" t="s">
        <v>26</v>
      </c>
      <c r="I32" s="7"/>
      <c r="J32" s="8"/>
      <c r="K32" s="9">
        <v>65020</v>
      </c>
      <c r="L32" s="10"/>
      <c r="M32" s="11"/>
      <c r="N32" s="9">
        <f>K32*1.2</f>
        <v>78024</v>
      </c>
      <c r="O32" s="11"/>
      <c r="P32" s="12"/>
      <c r="Q32" s="13"/>
      <c r="R32" s="2"/>
    </row>
    <row r="33" spans="1:18" ht="16.5" thickBot="1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39"/>
      <c r="Q33" s="13"/>
      <c r="R33" s="2"/>
    </row>
    <row r="34" spans="1:18" ht="16.5" thickBot="1">
      <c r="A34" s="15" t="s">
        <v>29</v>
      </c>
      <c r="B34" s="16"/>
      <c r="C34" s="6" t="s">
        <v>28</v>
      </c>
      <c r="D34" s="7"/>
      <c r="E34" s="8"/>
      <c r="F34" s="6" t="s">
        <v>77</v>
      </c>
      <c r="G34" s="8"/>
      <c r="H34" s="6" t="s">
        <v>30</v>
      </c>
      <c r="I34" s="7"/>
      <c r="J34" s="8"/>
      <c r="K34" s="9">
        <v>59300</v>
      </c>
      <c r="L34" s="10"/>
      <c r="M34" s="11"/>
      <c r="N34" s="9">
        <f>K34*1.2</f>
        <v>71160</v>
      </c>
      <c r="O34" s="11"/>
      <c r="P34" s="12"/>
      <c r="Q34" s="13"/>
      <c r="R34" s="5"/>
    </row>
    <row r="35" spans="1:18" ht="16.5" thickBot="1">
      <c r="A35" s="15" t="s">
        <v>103</v>
      </c>
      <c r="B35" s="16"/>
      <c r="C35" s="6" t="s">
        <v>28</v>
      </c>
      <c r="D35" s="7"/>
      <c r="E35" s="8"/>
      <c r="F35" s="6" t="s">
        <v>77</v>
      </c>
      <c r="G35" s="8"/>
      <c r="H35" s="6" t="s">
        <v>30</v>
      </c>
      <c r="I35" s="7"/>
      <c r="J35" s="8"/>
      <c r="K35" s="9">
        <v>54300</v>
      </c>
      <c r="L35" s="10"/>
      <c r="M35" s="11"/>
      <c r="N35" s="9">
        <f>K35*1.2</f>
        <v>65160</v>
      </c>
      <c r="O35" s="11"/>
      <c r="P35" s="12"/>
      <c r="Q35" s="13"/>
      <c r="R35" s="2"/>
    </row>
    <row r="36" spans="1:18" ht="16.5" thickBot="1">
      <c r="A36" s="15" t="s">
        <v>31</v>
      </c>
      <c r="B36" s="16"/>
      <c r="C36" s="6" t="s">
        <v>32</v>
      </c>
      <c r="D36" s="7"/>
      <c r="E36" s="8"/>
      <c r="F36" s="6" t="s">
        <v>77</v>
      </c>
      <c r="G36" s="8"/>
      <c r="H36" s="6" t="s">
        <v>33</v>
      </c>
      <c r="I36" s="7"/>
      <c r="J36" s="8"/>
      <c r="K36" s="9">
        <v>72100</v>
      </c>
      <c r="L36" s="10"/>
      <c r="M36" s="11"/>
      <c r="N36" s="9">
        <f>K36*1.2</f>
        <v>86520</v>
      </c>
      <c r="O36" s="11"/>
      <c r="P36" s="12"/>
      <c r="Q36" s="13"/>
      <c r="R36" s="2"/>
    </row>
    <row r="37" spans="1:18" ht="16.5" thickBot="1">
      <c r="A37" s="36" t="s">
        <v>34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9"/>
      <c r="Q37" s="13"/>
      <c r="R37" s="2"/>
    </row>
    <row r="38" spans="1:18" ht="16.5" thickBot="1">
      <c r="A38" s="15" t="s">
        <v>97</v>
      </c>
      <c r="B38" s="16"/>
      <c r="C38" s="6" t="s">
        <v>35</v>
      </c>
      <c r="D38" s="7"/>
      <c r="E38" s="8"/>
      <c r="F38" s="6" t="s">
        <v>77</v>
      </c>
      <c r="G38" s="8"/>
      <c r="H38" s="6" t="s">
        <v>36</v>
      </c>
      <c r="I38" s="7"/>
      <c r="J38" s="8"/>
      <c r="K38" s="9">
        <v>72200</v>
      </c>
      <c r="L38" s="10"/>
      <c r="M38" s="11"/>
      <c r="N38" s="9">
        <f>K38*1.2</f>
        <v>86640</v>
      </c>
      <c r="O38" s="11"/>
      <c r="P38" s="12"/>
      <c r="Q38" s="13"/>
      <c r="R38" s="2"/>
    </row>
    <row r="39" spans="1:18" ht="16.5" thickBot="1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9"/>
      <c r="Q39" s="13"/>
      <c r="R39" s="2"/>
    </row>
    <row r="40" spans="1:18" ht="16.5" thickBot="1">
      <c r="A40" s="15" t="s">
        <v>99</v>
      </c>
      <c r="B40" s="16"/>
      <c r="C40" s="6" t="s">
        <v>38</v>
      </c>
      <c r="D40" s="7"/>
      <c r="E40" s="8"/>
      <c r="F40" s="6" t="s">
        <v>77</v>
      </c>
      <c r="G40" s="8"/>
      <c r="H40" s="6" t="s">
        <v>39</v>
      </c>
      <c r="I40" s="7"/>
      <c r="J40" s="8"/>
      <c r="K40" s="9">
        <v>73700</v>
      </c>
      <c r="L40" s="10"/>
      <c r="M40" s="11"/>
      <c r="N40" s="9">
        <f>K40*1.2</f>
        <v>88440</v>
      </c>
      <c r="O40" s="11"/>
      <c r="P40" s="12"/>
      <c r="Q40" s="13"/>
      <c r="R40" s="2"/>
    </row>
    <row r="41" spans="1:18" ht="16.5" thickBot="1">
      <c r="A41" s="15" t="s">
        <v>100</v>
      </c>
      <c r="B41" s="16"/>
      <c r="C41" s="6" t="s">
        <v>38</v>
      </c>
      <c r="D41" s="7"/>
      <c r="E41" s="8"/>
      <c r="F41" s="6" t="s">
        <v>77</v>
      </c>
      <c r="G41" s="8"/>
      <c r="H41" s="6" t="s">
        <v>39</v>
      </c>
      <c r="I41" s="7"/>
      <c r="J41" s="8"/>
      <c r="K41" s="9">
        <v>70700</v>
      </c>
      <c r="L41" s="10"/>
      <c r="M41" s="11"/>
      <c r="N41" s="9">
        <f>K41*1.2</f>
        <v>84840</v>
      </c>
      <c r="O41" s="11"/>
      <c r="P41" s="12"/>
      <c r="Q41" s="13"/>
      <c r="R41" s="2"/>
    </row>
    <row r="42" spans="1:18" ht="16.5" thickBot="1">
      <c r="A42" s="15" t="s">
        <v>101</v>
      </c>
      <c r="B42" s="16"/>
      <c r="C42" s="6" t="s">
        <v>38</v>
      </c>
      <c r="D42" s="7"/>
      <c r="E42" s="8"/>
      <c r="F42" s="6" t="s">
        <v>77</v>
      </c>
      <c r="G42" s="8"/>
      <c r="H42" s="6" t="s">
        <v>39</v>
      </c>
      <c r="I42" s="7"/>
      <c r="J42" s="8"/>
      <c r="K42" s="9">
        <v>72200</v>
      </c>
      <c r="L42" s="10"/>
      <c r="M42" s="11"/>
      <c r="N42" s="9">
        <f>K42*1.2</f>
        <v>86640</v>
      </c>
      <c r="O42" s="11"/>
      <c r="P42" s="12"/>
      <c r="Q42" s="13"/>
      <c r="R42" s="2"/>
    </row>
    <row r="43" spans="1:18" ht="16.5" thickBot="1">
      <c r="A43" s="36" t="s">
        <v>40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9"/>
      <c r="Q43" s="40"/>
      <c r="R43" s="5"/>
    </row>
    <row r="44" spans="1:18" ht="16.5" thickBot="1">
      <c r="A44" s="15" t="s">
        <v>42</v>
      </c>
      <c r="B44" s="16"/>
      <c r="C44" s="6" t="s">
        <v>43</v>
      </c>
      <c r="D44" s="7"/>
      <c r="E44" s="8"/>
      <c r="F44" s="6" t="s">
        <v>77</v>
      </c>
      <c r="G44" s="8"/>
      <c r="H44" s="6" t="s">
        <v>44</v>
      </c>
      <c r="I44" s="7"/>
      <c r="J44" s="8"/>
      <c r="K44" s="9">
        <v>86000</v>
      </c>
      <c r="L44" s="10"/>
      <c r="M44" s="11"/>
      <c r="N44" s="9">
        <f>K44*1.2</f>
        <v>103200</v>
      </c>
      <c r="O44" s="11"/>
      <c r="P44" s="12"/>
      <c r="Q44" s="13"/>
      <c r="R44" s="2"/>
    </row>
    <row r="45" spans="1:18" ht="16.5" thickBot="1">
      <c r="A45" s="36" t="s">
        <v>102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9"/>
      <c r="Q45" s="40"/>
      <c r="R45" s="5"/>
    </row>
    <row r="46" spans="1:18" ht="16.5" thickBot="1">
      <c r="A46" s="15" t="s">
        <v>104</v>
      </c>
      <c r="B46" s="16"/>
      <c r="C46" s="6" t="s">
        <v>37</v>
      </c>
      <c r="D46" s="7"/>
      <c r="E46" s="8"/>
      <c r="F46" s="6" t="s">
        <v>77</v>
      </c>
      <c r="G46" s="8"/>
      <c r="H46" s="6" t="s">
        <v>41</v>
      </c>
      <c r="I46" s="7"/>
      <c r="J46" s="8"/>
      <c r="K46" s="9">
        <v>67650</v>
      </c>
      <c r="L46" s="10"/>
      <c r="M46" s="11"/>
      <c r="N46" s="9">
        <f>K46*1.2</f>
        <v>81180</v>
      </c>
      <c r="O46" s="11"/>
      <c r="P46" s="12"/>
      <c r="Q46" s="13"/>
      <c r="R46" s="5"/>
    </row>
    <row r="47" spans="1:18" ht="16.5" thickBot="1">
      <c r="A47" s="15" t="s">
        <v>105</v>
      </c>
      <c r="B47" s="16"/>
      <c r="C47" s="6" t="s">
        <v>37</v>
      </c>
      <c r="D47" s="7"/>
      <c r="E47" s="8"/>
      <c r="F47" s="6" t="s">
        <v>77</v>
      </c>
      <c r="G47" s="8"/>
      <c r="H47" s="6" t="s">
        <v>41</v>
      </c>
      <c r="I47" s="7"/>
      <c r="J47" s="8"/>
      <c r="K47" s="9">
        <v>69600</v>
      </c>
      <c r="L47" s="10"/>
      <c r="M47" s="11"/>
      <c r="N47" s="9">
        <f>K47*1.2</f>
        <v>83520</v>
      </c>
      <c r="O47" s="11"/>
      <c r="P47" s="12"/>
      <c r="Q47" s="13"/>
      <c r="R47" s="2"/>
    </row>
    <row r="48" spans="1:18" ht="16.5" thickBot="1">
      <c r="A48" s="15" t="s">
        <v>106</v>
      </c>
      <c r="B48" s="16"/>
      <c r="C48" s="6" t="s">
        <v>37</v>
      </c>
      <c r="D48" s="7"/>
      <c r="E48" s="8"/>
      <c r="F48" s="6" t="s">
        <v>77</v>
      </c>
      <c r="G48" s="8"/>
      <c r="H48" s="6" t="s">
        <v>41</v>
      </c>
      <c r="I48" s="7"/>
      <c r="J48" s="8"/>
      <c r="K48" s="9">
        <v>72150</v>
      </c>
      <c r="L48" s="10"/>
      <c r="M48" s="11"/>
      <c r="N48" s="9">
        <f>K48*1.2</f>
        <v>86580</v>
      </c>
      <c r="O48" s="11"/>
      <c r="P48" s="12"/>
      <c r="Q48" s="13"/>
      <c r="R48" s="2"/>
    </row>
    <row r="49" spans="1:18" ht="16.5" thickBot="1">
      <c r="A49" s="36" t="s">
        <v>45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9"/>
      <c r="Q49" s="13"/>
      <c r="R49" s="2"/>
    </row>
    <row r="50" spans="1:18" ht="16.5" thickBot="1">
      <c r="A50" s="15" t="s">
        <v>46</v>
      </c>
      <c r="B50" s="16"/>
      <c r="C50" s="6" t="s">
        <v>47</v>
      </c>
      <c r="D50" s="7"/>
      <c r="E50" s="8"/>
      <c r="F50" s="6" t="s">
        <v>77</v>
      </c>
      <c r="G50" s="8"/>
      <c r="H50" s="6" t="s">
        <v>95</v>
      </c>
      <c r="I50" s="7"/>
      <c r="J50" s="8"/>
      <c r="K50" s="9">
        <v>72200</v>
      </c>
      <c r="L50" s="10"/>
      <c r="M50" s="11"/>
      <c r="N50" s="9">
        <f>K50*1.2</f>
        <v>86640</v>
      </c>
      <c r="O50" s="11"/>
      <c r="P50" s="12"/>
      <c r="Q50" s="13"/>
      <c r="R50" s="2"/>
    </row>
    <row r="51" spans="1:18" ht="16.5" thickBot="1">
      <c r="A51" s="36" t="s">
        <v>108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9"/>
      <c r="Q51" s="13"/>
      <c r="R51" s="2"/>
    </row>
    <row r="52" spans="1:18" ht="16.5" thickBot="1">
      <c r="A52" s="15" t="s">
        <v>107</v>
      </c>
      <c r="B52" s="16"/>
      <c r="C52" s="6" t="s">
        <v>109</v>
      </c>
      <c r="D52" s="7"/>
      <c r="E52" s="8"/>
      <c r="F52" s="6" t="s">
        <v>77</v>
      </c>
      <c r="G52" s="8"/>
      <c r="H52" s="6" t="s">
        <v>93</v>
      </c>
      <c r="I52" s="7"/>
      <c r="J52" s="8"/>
      <c r="K52" s="9" t="s">
        <v>88</v>
      </c>
      <c r="L52" s="10"/>
      <c r="M52" s="11"/>
      <c r="N52" s="9"/>
      <c r="O52" s="11"/>
      <c r="P52" s="12"/>
      <c r="Q52" s="13"/>
      <c r="R52" s="2"/>
    </row>
    <row r="53" spans="1:18" ht="16.5" thickBot="1">
      <c r="A53" s="36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9"/>
      <c r="Q53" s="13"/>
      <c r="R53" s="2"/>
    </row>
    <row r="54" spans="1:18" ht="16.5" thickBot="1">
      <c r="A54" s="15" t="s">
        <v>49</v>
      </c>
      <c r="B54" s="16"/>
      <c r="C54" s="6" t="s">
        <v>50</v>
      </c>
      <c r="D54" s="7"/>
      <c r="E54" s="8"/>
      <c r="F54" s="6" t="s">
        <v>77</v>
      </c>
      <c r="G54" s="8"/>
      <c r="H54" s="6" t="s">
        <v>51</v>
      </c>
      <c r="I54" s="7"/>
      <c r="J54" s="8"/>
      <c r="K54" s="9" t="s">
        <v>88</v>
      </c>
      <c r="L54" s="10"/>
      <c r="M54" s="11"/>
      <c r="N54" s="9"/>
      <c r="O54" s="11"/>
      <c r="P54" s="12"/>
      <c r="Q54" s="13"/>
      <c r="R54" s="2"/>
    </row>
    <row r="55" spans="1:18" ht="16.5" thickBot="1">
      <c r="A55" s="15" t="s">
        <v>52</v>
      </c>
      <c r="B55" s="16"/>
      <c r="C55" s="6" t="s">
        <v>50</v>
      </c>
      <c r="D55" s="7"/>
      <c r="E55" s="8"/>
      <c r="F55" s="6" t="s">
        <v>77</v>
      </c>
      <c r="G55" s="8"/>
      <c r="H55" s="6" t="s">
        <v>51</v>
      </c>
      <c r="I55" s="7"/>
      <c r="J55" s="8"/>
      <c r="K55" s="9" t="s">
        <v>88</v>
      </c>
      <c r="L55" s="10"/>
      <c r="M55" s="11"/>
      <c r="N55" s="9"/>
      <c r="O55" s="11"/>
      <c r="P55" s="12"/>
      <c r="Q55" s="13"/>
      <c r="R55" s="2"/>
    </row>
    <row r="56" spans="1:18" ht="16.5" thickBot="1">
      <c r="A56" s="15" t="s">
        <v>53</v>
      </c>
      <c r="B56" s="16"/>
      <c r="C56" s="6" t="s">
        <v>54</v>
      </c>
      <c r="D56" s="7"/>
      <c r="E56" s="8"/>
      <c r="F56" s="6" t="s">
        <v>77</v>
      </c>
      <c r="G56" s="8"/>
      <c r="H56" s="6" t="s">
        <v>55</v>
      </c>
      <c r="I56" s="7"/>
      <c r="J56" s="8"/>
      <c r="K56" s="9" t="s">
        <v>88</v>
      </c>
      <c r="L56" s="10"/>
      <c r="M56" s="11"/>
      <c r="N56" s="9"/>
      <c r="O56" s="11"/>
      <c r="P56" s="12"/>
      <c r="Q56" s="13"/>
      <c r="R56" s="2"/>
    </row>
    <row r="57" spans="1:18" ht="16.5" thickBot="1">
      <c r="A57" s="15" t="s">
        <v>56</v>
      </c>
      <c r="B57" s="16"/>
      <c r="C57" s="6" t="s">
        <v>57</v>
      </c>
      <c r="D57" s="7"/>
      <c r="E57" s="8"/>
      <c r="F57" s="6" t="s">
        <v>77</v>
      </c>
      <c r="G57" s="8"/>
      <c r="H57" s="6" t="s">
        <v>55</v>
      </c>
      <c r="I57" s="7"/>
      <c r="J57" s="8"/>
      <c r="K57" s="9" t="s">
        <v>88</v>
      </c>
      <c r="L57" s="10"/>
      <c r="M57" s="11"/>
      <c r="N57" s="9"/>
      <c r="O57" s="11"/>
      <c r="P57" s="12"/>
      <c r="Q57" s="13"/>
      <c r="R57" s="2"/>
    </row>
    <row r="58" spans="1:18" ht="16.5" thickBot="1">
      <c r="A58" s="15" t="s">
        <v>58</v>
      </c>
      <c r="B58" s="16"/>
      <c r="C58" s="6" t="s">
        <v>59</v>
      </c>
      <c r="D58" s="7"/>
      <c r="E58" s="8"/>
      <c r="F58" s="6" t="s">
        <v>77</v>
      </c>
      <c r="G58" s="8"/>
      <c r="H58" s="6" t="s">
        <v>60</v>
      </c>
      <c r="I58" s="7"/>
      <c r="J58" s="8"/>
      <c r="K58" s="9" t="s">
        <v>88</v>
      </c>
      <c r="L58" s="10"/>
      <c r="M58" s="11"/>
      <c r="N58" s="9"/>
      <c r="O58" s="11"/>
      <c r="P58" s="12"/>
      <c r="Q58" s="13"/>
      <c r="R58" s="2"/>
    </row>
    <row r="59" spans="1:18" ht="16.5" thickBot="1">
      <c r="A59" s="15" t="s">
        <v>61</v>
      </c>
      <c r="B59" s="16"/>
      <c r="C59" s="17" t="s">
        <v>62</v>
      </c>
      <c r="D59" s="18"/>
      <c r="E59" s="19"/>
      <c r="F59" s="6" t="s">
        <v>77</v>
      </c>
      <c r="G59" s="8"/>
      <c r="H59" s="6" t="s">
        <v>60</v>
      </c>
      <c r="I59" s="7"/>
      <c r="J59" s="8"/>
      <c r="K59" s="9" t="s">
        <v>88</v>
      </c>
      <c r="L59" s="10"/>
      <c r="M59" s="11"/>
      <c r="N59" s="9"/>
      <c r="O59" s="11"/>
      <c r="P59" s="12"/>
      <c r="Q59" s="13"/>
      <c r="R59" s="2"/>
    </row>
    <row r="60" spans="1:18" ht="16.5" thickBot="1">
      <c r="A60" s="15" t="s">
        <v>63</v>
      </c>
      <c r="B60" s="16"/>
      <c r="C60" s="6" t="s">
        <v>64</v>
      </c>
      <c r="D60" s="7"/>
      <c r="E60" s="8"/>
      <c r="F60" s="6" t="s">
        <v>77</v>
      </c>
      <c r="G60" s="8"/>
      <c r="H60" s="6" t="s">
        <v>65</v>
      </c>
      <c r="I60" s="7"/>
      <c r="J60" s="8"/>
      <c r="K60" s="9" t="s">
        <v>88</v>
      </c>
      <c r="L60" s="10"/>
      <c r="M60" s="11"/>
      <c r="N60" s="9"/>
      <c r="O60" s="11"/>
      <c r="P60" s="12"/>
      <c r="Q60" s="13"/>
      <c r="R60" s="2"/>
    </row>
    <row r="61" spans="1:18" ht="16.5" thickBot="1">
      <c r="A61" s="15" t="s">
        <v>66</v>
      </c>
      <c r="B61" s="16"/>
      <c r="C61" s="17" t="s">
        <v>67</v>
      </c>
      <c r="D61" s="18"/>
      <c r="E61" s="19"/>
      <c r="F61" s="6" t="s">
        <v>77</v>
      </c>
      <c r="G61" s="8"/>
      <c r="H61" s="6" t="s">
        <v>68</v>
      </c>
      <c r="I61" s="7"/>
      <c r="J61" s="8"/>
      <c r="K61" s="9" t="s">
        <v>88</v>
      </c>
      <c r="L61" s="10"/>
      <c r="M61" s="11"/>
      <c r="N61" s="9"/>
      <c r="O61" s="11"/>
      <c r="P61" s="12"/>
      <c r="Q61" s="13"/>
      <c r="R61" s="2"/>
    </row>
    <row r="62" spans="1:18" ht="36" customHeight="1" thickBot="1">
      <c r="A62" s="15" t="s">
        <v>69</v>
      </c>
      <c r="B62" s="16"/>
      <c r="C62" s="33" t="s">
        <v>94</v>
      </c>
      <c r="D62" s="34"/>
      <c r="E62" s="35"/>
      <c r="F62" s="6" t="s">
        <v>77</v>
      </c>
      <c r="G62" s="8"/>
      <c r="H62" s="6" t="s">
        <v>70</v>
      </c>
      <c r="I62" s="7"/>
      <c r="J62" s="8"/>
      <c r="K62" s="9" t="s">
        <v>88</v>
      </c>
      <c r="L62" s="10"/>
      <c r="M62" s="11"/>
      <c r="N62" s="9"/>
      <c r="O62" s="11"/>
      <c r="P62" s="12"/>
      <c r="Q62" s="13"/>
      <c r="R62" s="2"/>
    </row>
    <row r="63" spans="1:18" ht="24" customHeight="1" thickBot="1">
      <c r="A63" s="15" t="s">
        <v>71</v>
      </c>
      <c r="B63" s="16"/>
      <c r="C63" s="33" t="s">
        <v>72</v>
      </c>
      <c r="D63" s="34"/>
      <c r="E63" s="35"/>
      <c r="F63" s="6" t="s">
        <v>77</v>
      </c>
      <c r="G63" s="8"/>
      <c r="H63" s="6" t="s">
        <v>73</v>
      </c>
      <c r="I63" s="7"/>
      <c r="J63" s="8"/>
      <c r="K63" s="9" t="s">
        <v>88</v>
      </c>
      <c r="L63" s="10"/>
      <c r="M63" s="11"/>
      <c r="N63" s="9"/>
      <c r="O63" s="11"/>
      <c r="P63" s="12"/>
      <c r="Q63" s="13"/>
      <c r="R63" s="2"/>
    </row>
    <row r="64" spans="1:18" ht="15.75">
      <c r="A64" s="29" t="s">
        <v>74</v>
      </c>
      <c r="B64" s="29"/>
      <c r="C64" s="29"/>
      <c r="D64" s="30"/>
      <c r="E64" s="30"/>
      <c r="F64" s="30"/>
      <c r="G64" s="30"/>
      <c r="H64" s="30"/>
      <c r="I64" s="31"/>
      <c r="J64" s="31"/>
      <c r="K64" s="31"/>
      <c r="L64" s="30"/>
      <c r="M64" s="30"/>
      <c r="N64" s="30"/>
      <c r="O64" s="32"/>
      <c r="P64" s="32"/>
      <c r="Q64" s="1"/>
      <c r="R64" s="2"/>
    </row>
    <row r="65" spans="1:18" ht="15.75">
      <c r="A65" s="14" t="s">
        <v>110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2"/>
    </row>
    <row r="66" spans="1:18" ht="21" customHeight="1">
      <c r="A66" s="14" t="s">
        <v>76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2"/>
    </row>
    <row r="67" spans="1:18" ht="18" customHeight="1">
      <c r="A67" s="14" t="s">
        <v>111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2"/>
    </row>
    <row r="68" spans="1:1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</row>
    <row r="69" ht="15.75">
      <c r="A69" s="3"/>
    </row>
    <row r="70" ht="15.75">
      <c r="A70" s="3"/>
    </row>
    <row r="71" ht="15.75">
      <c r="A71" s="3"/>
    </row>
    <row r="72" ht="15.75">
      <c r="A72" s="3"/>
    </row>
  </sheetData>
  <sheetProtection/>
  <mergeCells count="350">
    <mergeCell ref="R3:R4"/>
    <mergeCell ref="A5:B6"/>
    <mergeCell ref="C5:E6"/>
    <mergeCell ref="F5:G6"/>
    <mergeCell ref="H5:J6"/>
    <mergeCell ref="K5:M6"/>
    <mergeCell ref="N5:O6"/>
    <mergeCell ref="P5:Q5"/>
    <mergeCell ref="A1:O1"/>
    <mergeCell ref="A2:O2"/>
    <mergeCell ref="P1:Q2"/>
    <mergeCell ref="R1:R2"/>
    <mergeCell ref="A3:A4"/>
    <mergeCell ref="B3:D3"/>
    <mergeCell ref="B4:D4"/>
    <mergeCell ref="E3:H4"/>
    <mergeCell ref="I3:I4"/>
    <mergeCell ref="J3:L4"/>
    <mergeCell ref="P6:Q6"/>
    <mergeCell ref="A7:B7"/>
    <mergeCell ref="C7:E7"/>
    <mergeCell ref="F7:G7"/>
    <mergeCell ref="H7:J7"/>
    <mergeCell ref="K7:M7"/>
    <mergeCell ref="N7:O7"/>
    <mergeCell ref="P7:Q7"/>
    <mergeCell ref="M3:N4"/>
    <mergeCell ref="A8:O8"/>
    <mergeCell ref="P8:Q8"/>
    <mergeCell ref="A9:B9"/>
    <mergeCell ref="C9:E10"/>
    <mergeCell ref="F9:G9"/>
    <mergeCell ref="K9:M9"/>
    <mergeCell ref="N9:O9"/>
    <mergeCell ref="P9:Q9"/>
    <mergeCell ref="A10:B10"/>
    <mergeCell ref="H9:J12"/>
    <mergeCell ref="N11:O11"/>
    <mergeCell ref="P11:Q11"/>
    <mergeCell ref="A12:B12"/>
    <mergeCell ref="F12:G12"/>
    <mergeCell ref="K12:M12"/>
    <mergeCell ref="N12:O12"/>
    <mergeCell ref="P12:Q12"/>
    <mergeCell ref="F10:G10"/>
    <mergeCell ref="K10:M10"/>
    <mergeCell ref="N10:O10"/>
    <mergeCell ref="P10:Q10"/>
    <mergeCell ref="A11:B11"/>
    <mergeCell ref="C11:E12"/>
    <mergeCell ref="F11:G11"/>
    <mergeCell ref="K11:M11"/>
    <mergeCell ref="A13:O13"/>
    <mergeCell ref="P13:Q13"/>
    <mergeCell ref="A14:B14"/>
    <mergeCell ref="C14:E21"/>
    <mergeCell ref="F14:G14"/>
    <mergeCell ref="H14:J14"/>
    <mergeCell ref="K14:M14"/>
    <mergeCell ref="N14:O14"/>
    <mergeCell ref="P14:Q14"/>
    <mergeCell ref="A15:B15"/>
    <mergeCell ref="P16:Q16"/>
    <mergeCell ref="A17:B17"/>
    <mergeCell ref="F17:G17"/>
    <mergeCell ref="H17:J17"/>
    <mergeCell ref="K17:M17"/>
    <mergeCell ref="N17:O17"/>
    <mergeCell ref="P17:Q17"/>
    <mergeCell ref="F15:G15"/>
    <mergeCell ref="H15:J15"/>
    <mergeCell ref="K15:M15"/>
    <mergeCell ref="N15:O15"/>
    <mergeCell ref="P15:Q15"/>
    <mergeCell ref="A16:B16"/>
    <mergeCell ref="F16:G16"/>
    <mergeCell ref="H16:J16"/>
    <mergeCell ref="K16:M16"/>
    <mergeCell ref="N16:O16"/>
    <mergeCell ref="A19:B19"/>
    <mergeCell ref="F19:G19"/>
    <mergeCell ref="H19:J19"/>
    <mergeCell ref="K19:M19"/>
    <mergeCell ref="N19:O19"/>
    <mergeCell ref="P19:Q19"/>
    <mergeCell ref="A18:B18"/>
    <mergeCell ref="F18:G18"/>
    <mergeCell ref="H18:J18"/>
    <mergeCell ref="K18:M18"/>
    <mergeCell ref="N18:O18"/>
    <mergeCell ref="P18:Q18"/>
    <mergeCell ref="A21:B21"/>
    <mergeCell ref="F21:G21"/>
    <mergeCell ref="H21:J21"/>
    <mergeCell ref="K21:M21"/>
    <mergeCell ref="N21:O21"/>
    <mergeCell ref="P21:Q21"/>
    <mergeCell ref="A20:B20"/>
    <mergeCell ref="F20:G20"/>
    <mergeCell ref="H20:J20"/>
    <mergeCell ref="K20:M20"/>
    <mergeCell ref="N20:O20"/>
    <mergeCell ref="P20:Q20"/>
    <mergeCell ref="P22:Q22"/>
    <mergeCell ref="A23:B23"/>
    <mergeCell ref="F23:G23"/>
    <mergeCell ref="H23:J23"/>
    <mergeCell ref="K23:M23"/>
    <mergeCell ref="N23:O23"/>
    <mergeCell ref="P23:Q23"/>
    <mergeCell ref="A22:B22"/>
    <mergeCell ref="C22:E23"/>
    <mergeCell ref="F22:G22"/>
    <mergeCell ref="H22:J22"/>
    <mergeCell ref="K22:M22"/>
    <mergeCell ref="N22:O22"/>
    <mergeCell ref="A24:O24"/>
    <mergeCell ref="P24:Q24"/>
    <mergeCell ref="A25:B25"/>
    <mergeCell ref="C25:E28"/>
    <mergeCell ref="F25:G25"/>
    <mergeCell ref="H25:J25"/>
    <mergeCell ref="K25:M25"/>
    <mergeCell ref="N25:O25"/>
    <mergeCell ref="P25:Q25"/>
    <mergeCell ref="A26:B26"/>
    <mergeCell ref="F26:G26"/>
    <mergeCell ref="H26:J26"/>
    <mergeCell ref="K26:M26"/>
    <mergeCell ref="N26:O26"/>
    <mergeCell ref="P26:Q26"/>
    <mergeCell ref="A27:B27"/>
    <mergeCell ref="F27:G27"/>
    <mergeCell ref="H27:J27"/>
    <mergeCell ref="K27:M27"/>
    <mergeCell ref="N27:O27"/>
    <mergeCell ref="A29:O29"/>
    <mergeCell ref="P29:Q29"/>
    <mergeCell ref="A30:B30"/>
    <mergeCell ref="F30:G30"/>
    <mergeCell ref="H30:J30"/>
    <mergeCell ref="K30:M30"/>
    <mergeCell ref="N30:O30"/>
    <mergeCell ref="P27:Q27"/>
    <mergeCell ref="A28:B28"/>
    <mergeCell ref="F28:G28"/>
    <mergeCell ref="H28:J28"/>
    <mergeCell ref="K28:M28"/>
    <mergeCell ref="N28:O28"/>
    <mergeCell ref="P28:Q28"/>
    <mergeCell ref="A33:O33"/>
    <mergeCell ref="P33:Q33"/>
    <mergeCell ref="A32:B32"/>
    <mergeCell ref="F32:G32"/>
    <mergeCell ref="H32:J32"/>
    <mergeCell ref="K32:M32"/>
    <mergeCell ref="N32:O32"/>
    <mergeCell ref="P32:Q32"/>
    <mergeCell ref="P30:Q30"/>
    <mergeCell ref="A31:B31"/>
    <mergeCell ref="F31:G31"/>
    <mergeCell ref="H31:J31"/>
    <mergeCell ref="K31:M31"/>
    <mergeCell ref="N31:O31"/>
    <mergeCell ref="P31:Q31"/>
    <mergeCell ref="P35:Q35"/>
    <mergeCell ref="A36:B36"/>
    <mergeCell ref="C36:E36"/>
    <mergeCell ref="F36:G36"/>
    <mergeCell ref="H36:J36"/>
    <mergeCell ref="K36:M36"/>
    <mergeCell ref="N36:O36"/>
    <mergeCell ref="P36:Q36"/>
    <mergeCell ref="A35:B35"/>
    <mergeCell ref="C35:E35"/>
    <mergeCell ref="F35:G35"/>
    <mergeCell ref="H35:J35"/>
    <mergeCell ref="K35:M35"/>
    <mergeCell ref="N35:O35"/>
    <mergeCell ref="A37:O37"/>
    <mergeCell ref="P37:Q37"/>
    <mergeCell ref="A38:B38"/>
    <mergeCell ref="C38:E38"/>
    <mergeCell ref="F38:G38"/>
    <mergeCell ref="H38:J38"/>
    <mergeCell ref="K38:M38"/>
    <mergeCell ref="N38:O38"/>
    <mergeCell ref="P38:Q38"/>
    <mergeCell ref="A39:O39"/>
    <mergeCell ref="P39:Q39"/>
    <mergeCell ref="A40:B40"/>
    <mergeCell ref="C40:E40"/>
    <mergeCell ref="F40:G40"/>
    <mergeCell ref="H40:J40"/>
    <mergeCell ref="K40:M40"/>
    <mergeCell ref="N40:O40"/>
    <mergeCell ref="P40:Q40"/>
    <mergeCell ref="P41:Q41"/>
    <mergeCell ref="A42:B42"/>
    <mergeCell ref="C42:E42"/>
    <mergeCell ref="F42:G42"/>
    <mergeCell ref="H42:J42"/>
    <mergeCell ref="K42:M42"/>
    <mergeCell ref="N42:O42"/>
    <mergeCell ref="P42:Q42"/>
    <mergeCell ref="A41:B41"/>
    <mergeCell ref="C41:E41"/>
    <mergeCell ref="F41:G41"/>
    <mergeCell ref="H41:J41"/>
    <mergeCell ref="K41:M41"/>
    <mergeCell ref="N41:O41"/>
    <mergeCell ref="A43:O43"/>
    <mergeCell ref="P43:Q43"/>
    <mergeCell ref="A47:B47"/>
    <mergeCell ref="C47:E47"/>
    <mergeCell ref="F47:G47"/>
    <mergeCell ref="H47:J47"/>
    <mergeCell ref="K47:M47"/>
    <mergeCell ref="N47:O47"/>
    <mergeCell ref="P47:Q47"/>
    <mergeCell ref="A45:O45"/>
    <mergeCell ref="P45:Q45"/>
    <mergeCell ref="A49:O49"/>
    <mergeCell ref="P49:Q49"/>
    <mergeCell ref="P48:Q48"/>
    <mergeCell ref="A44:B44"/>
    <mergeCell ref="C44:E44"/>
    <mergeCell ref="F44:G44"/>
    <mergeCell ref="H44:J44"/>
    <mergeCell ref="K44:M44"/>
    <mergeCell ref="N44:O44"/>
    <mergeCell ref="P44:Q44"/>
    <mergeCell ref="A48:B48"/>
    <mergeCell ref="C48:E48"/>
    <mergeCell ref="F48:G48"/>
    <mergeCell ref="H48:J48"/>
    <mergeCell ref="K48:M48"/>
    <mergeCell ref="N48:O48"/>
    <mergeCell ref="A46:B46"/>
    <mergeCell ref="C46:E46"/>
    <mergeCell ref="F46:G46"/>
    <mergeCell ref="H46:J46"/>
    <mergeCell ref="K46:M46"/>
    <mergeCell ref="N46:O46"/>
    <mergeCell ref="P46:Q46"/>
    <mergeCell ref="P50:Q50"/>
    <mergeCell ref="A51:O51"/>
    <mergeCell ref="P51:Q51"/>
    <mergeCell ref="A52:B52"/>
    <mergeCell ref="C52:E52"/>
    <mergeCell ref="F52:G52"/>
    <mergeCell ref="H52:J52"/>
    <mergeCell ref="K52:M52"/>
    <mergeCell ref="N52:O52"/>
    <mergeCell ref="P52:Q52"/>
    <mergeCell ref="A50:B50"/>
    <mergeCell ref="C50:E50"/>
    <mergeCell ref="F50:G50"/>
    <mergeCell ref="H50:J50"/>
    <mergeCell ref="K50:M50"/>
    <mergeCell ref="N50:O50"/>
    <mergeCell ref="A53:O53"/>
    <mergeCell ref="P53:Q53"/>
    <mergeCell ref="A54:B54"/>
    <mergeCell ref="C54:E54"/>
    <mergeCell ref="F54:G54"/>
    <mergeCell ref="H54:J54"/>
    <mergeCell ref="K54:M54"/>
    <mergeCell ref="N54:O54"/>
    <mergeCell ref="P54:Q54"/>
    <mergeCell ref="P55:Q55"/>
    <mergeCell ref="A56:B56"/>
    <mergeCell ref="C56:E56"/>
    <mergeCell ref="F56:G56"/>
    <mergeCell ref="H56:J56"/>
    <mergeCell ref="K56:M56"/>
    <mergeCell ref="N56:O56"/>
    <mergeCell ref="P56:Q56"/>
    <mergeCell ref="A55:B55"/>
    <mergeCell ref="C55:E55"/>
    <mergeCell ref="F55:G55"/>
    <mergeCell ref="H55:J55"/>
    <mergeCell ref="K55:M55"/>
    <mergeCell ref="N55:O55"/>
    <mergeCell ref="F59:G59"/>
    <mergeCell ref="H59:J59"/>
    <mergeCell ref="K59:M59"/>
    <mergeCell ref="N59:O59"/>
    <mergeCell ref="P57:Q57"/>
    <mergeCell ref="A58:B58"/>
    <mergeCell ref="C58:E58"/>
    <mergeCell ref="F58:G58"/>
    <mergeCell ref="H58:J58"/>
    <mergeCell ref="K58:M58"/>
    <mergeCell ref="N58:O58"/>
    <mergeCell ref="P58:Q58"/>
    <mergeCell ref="A57:B57"/>
    <mergeCell ref="C57:E57"/>
    <mergeCell ref="F57:G57"/>
    <mergeCell ref="H57:J57"/>
    <mergeCell ref="K57:M57"/>
    <mergeCell ref="N57:O57"/>
    <mergeCell ref="A67:P67"/>
    <mergeCell ref="C30:E32"/>
    <mergeCell ref="P63:Q63"/>
    <mergeCell ref="A64:C64"/>
    <mergeCell ref="D64:F64"/>
    <mergeCell ref="G64:H64"/>
    <mergeCell ref="I64:K64"/>
    <mergeCell ref="L64:N64"/>
    <mergeCell ref="O64:P64"/>
    <mergeCell ref="A63:B63"/>
    <mergeCell ref="C63:E63"/>
    <mergeCell ref="F63:G63"/>
    <mergeCell ref="H63:J63"/>
    <mergeCell ref="K63:M63"/>
    <mergeCell ref="N63:O63"/>
    <mergeCell ref="P61:Q61"/>
    <mergeCell ref="A62:B62"/>
    <mergeCell ref="C62:E62"/>
    <mergeCell ref="F62:G62"/>
    <mergeCell ref="H62:J62"/>
    <mergeCell ref="K62:M62"/>
    <mergeCell ref="N62:O62"/>
    <mergeCell ref="P62:Q62"/>
    <mergeCell ref="A34:B34"/>
    <mergeCell ref="C34:E34"/>
    <mergeCell ref="F34:G34"/>
    <mergeCell ref="H34:J34"/>
    <mergeCell ref="K34:M34"/>
    <mergeCell ref="N34:O34"/>
    <mergeCell ref="P34:Q34"/>
    <mergeCell ref="A65:P65"/>
    <mergeCell ref="A66:P66"/>
    <mergeCell ref="A61:B61"/>
    <mergeCell ref="C61:E61"/>
    <mergeCell ref="F61:G61"/>
    <mergeCell ref="H61:J61"/>
    <mergeCell ref="K61:M61"/>
    <mergeCell ref="N61:O61"/>
    <mergeCell ref="P59:Q59"/>
    <mergeCell ref="A60:B60"/>
    <mergeCell ref="C60:E60"/>
    <mergeCell ref="F60:G60"/>
    <mergeCell ref="H60:J60"/>
    <mergeCell ref="K60:M60"/>
    <mergeCell ref="N60:O60"/>
    <mergeCell ref="P60:Q60"/>
    <mergeCell ref="A59:B59"/>
    <mergeCell ref="C59:E59"/>
  </mergeCells>
  <printOptions/>
  <pageMargins left="0.8267716535433072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SONY</cp:lastModifiedBy>
  <cp:lastPrinted>2017-02-09T07:07:49Z</cp:lastPrinted>
  <dcterms:created xsi:type="dcterms:W3CDTF">2017-02-03T06:58:05Z</dcterms:created>
  <dcterms:modified xsi:type="dcterms:W3CDTF">2019-02-21T12:12:17Z</dcterms:modified>
  <cp:category/>
  <cp:version/>
  <cp:contentType/>
  <cp:contentStatus/>
</cp:coreProperties>
</file>